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és\Documents\"/>
    </mc:Choice>
  </mc:AlternateContent>
  <xr:revisionPtr revIDLastSave="0" documentId="13_ncr:1_{68C7029A-83DB-416B-85CC-96284B4C328C}" xr6:coauthVersionLast="46" xr6:coauthVersionMax="46" xr10:uidLastSave="{00000000-0000-0000-0000-000000000000}"/>
  <bookViews>
    <workbookView xWindow="-120" yWindow="-120" windowWidth="29040" windowHeight="15840" xr2:uid="{CE663FEE-692A-48C3-9F85-0E14ADFB6E54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 s="1"/>
  <c r="L11" i="1" s="1"/>
  <c r="L12" i="1" s="1"/>
  <c r="K17" i="1" s="1"/>
  <c r="L8" i="1"/>
  <c r="K13" i="1" s="1"/>
  <c r="K16" i="1" l="1"/>
  <c r="K14" i="1"/>
  <c r="K15" i="1"/>
  <c r="L13" i="1"/>
  <c r="L14" i="1" l="1"/>
  <c r="K22" i="1"/>
  <c r="L22" i="1" s="1"/>
  <c r="K28" i="1" s="1"/>
  <c r="L28" i="1" s="1"/>
  <c r="K33" i="1" s="1"/>
  <c r="L33" i="1" s="1"/>
  <c r="K39" i="1" s="1"/>
  <c r="L39" i="1" s="1"/>
  <c r="L15" i="1" l="1"/>
  <c r="L16" i="1" s="1"/>
  <c r="K21" i="1"/>
  <c r="L21" i="1" s="1"/>
  <c r="K27" i="1" s="1"/>
  <c r="L27" i="1" s="1"/>
  <c r="K34" i="1" s="1"/>
  <c r="L34" i="1" s="1"/>
  <c r="K40" i="1" s="1"/>
  <c r="L40" i="1" s="1"/>
  <c r="L17" i="1" l="1"/>
  <c r="K19" i="1"/>
  <c r="L19" i="1" s="1"/>
  <c r="K25" i="1" s="1"/>
  <c r="L25" i="1" s="1"/>
  <c r="K31" i="1" s="1"/>
  <c r="L31" i="1" s="1"/>
  <c r="K37" i="1" s="1"/>
  <c r="L37" i="1" s="1"/>
  <c r="K23" i="1" l="1"/>
  <c r="L23" i="1" s="1"/>
  <c r="K29" i="1" s="1"/>
  <c r="L29" i="1" s="1"/>
  <c r="K35" i="1" s="1"/>
  <c r="L35" i="1" s="1"/>
  <c r="K41" i="1" s="1"/>
  <c r="L41" i="1" s="1"/>
  <c r="K20" i="1"/>
  <c r="L20" i="1" s="1"/>
  <c r="K26" i="1" s="1"/>
  <c r="L26" i="1" s="1"/>
  <c r="K32" i="1" s="1"/>
  <c r="L32" i="1" s="1"/>
  <c r="K38" i="1" s="1"/>
  <c r="L38" i="1" s="1"/>
</calcChain>
</file>

<file path=xl/sharedStrings.xml><?xml version="1.0" encoding="utf-8"?>
<sst xmlns="http://schemas.openxmlformats.org/spreadsheetml/2006/main" count="392" uniqueCount="253">
  <si>
    <t>Horario Provisional</t>
  </si>
  <si>
    <t>Publicado el 30 de marzo de 2021</t>
  </si>
  <si>
    <t>14:00</t>
  </si>
  <si>
    <t>15:00</t>
  </si>
  <si>
    <t>20:00</t>
  </si>
  <si>
    <t>JUEVES</t>
  </si>
  <si>
    <t>8 DE ABRIL</t>
  </si>
  <si>
    <t>9:00</t>
  </si>
  <si>
    <t>9:40</t>
  </si>
  <si>
    <t>0:40</t>
  </si>
  <si>
    <t>Moto4</t>
  </si>
  <si>
    <t>Tanda1</t>
  </si>
  <si>
    <t>9:50</t>
  </si>
  <si>
    <t>10:30</t>
  </si>
  <si>
    <t>PreMoto3/Promo3</t>
  </si>
  <si>
    <t>Tanda2</t>
  </si>
  <si>
    <t>10:40</t>
  </si>
  <si>
    <t>11:20</t>
  </si>
  <si>
    <t>SBK</t>
  </si>
  <si>
    <t>Tanda3</t>
  </si>
  <si>
    <t>11:30</t>
  </si>
  <si>
    <t>12:10</t>
  </si>
  <si>
    <t>SBK Junior</t>
  </si>
  <si>
    <t>Tanda4</t>
  </si>
  <si>
    <t>12:20</t>
  </si>
  <si>
    <t>13:00</t>
  </si>
  <si>
    <t>Supersport</t>
  </si>
  <si>
    <t>Tanda5</t>
  </si>
  <si>
    <t>13:10</t>
  </si>
  <si>
    <t>13:50</t>
  </si>
  <si>
    <t>Tanda6</t>
  </si>
  <si>
    <t>14:40</t>
  </si>
  <si>
    <t>Tanda7</t>
  </si>
  <si>
    <t>14:50</t>
  </si>
  <si>
    <t>15:30</t>
  </si>
  <si>
    <t>Tanda8</t>
  </si>
  <si>
    <t>15:40</t>
  </si>
  <si>
    <t>16:20</t>
  </si>
  <si>
    <t>Tanda9</t>
  </si>
  <si>
    <t>16:30</t>
  </si>
  <si>
    <t>17:10</t>
  </si>
  <si>
    <t>Tanda10</t>
  </si>
  <si>
    <t>0:30</t>
  </si>
  <si>
    <t>17:00</t>
  </si>
  <si>
    <t>3:00</t>
  </si>
  <si>
    <t>Todas las categorías</t>
  </si>
  <si>
    <t>Recogida de transponders - Cronometraje</t>
  </si>
  <si>
    <t>VIERNES</t>
  </si>
  <si>
    <t>9 DE ABRIL</t>
  </si>
  <si>
    <t>El Circuito de Jerez Ángel Nieto convoca para el jueves 9 de abril unos entrenamientos no oficiales de pago con los siguientes horarios:</t>
  </si>
  <si>
    <t>SABADO</t>
  </si>
  <si>
    <t>10 DE ABRIL</t>
  </si>
  <si>
    <t>9:30</t>
  </si>
  <si>
    <t>Entrenamiento Cronometrado</t>
  </si>
  <si>
    <t>10:10</t>
  </si>
  <si>
    <t>10:20</t>
  </si>
  <si>
    <t>10:50</t>
  </si>
  <si>
    <t>11:00</t>
  </si>
  <si>
    <t>11:40</t>
  </si>
  <si>
    <t>12:45</t>
  </si>
  <si>
    <t>Apertura PitLane ►</t>
  </si>
  <si>
    <t>12:30</t>
  </si>
  <si>
    <t>7 vueltas-2/3</t>
  </si>
  <si>
    <t>13:45</t>
  </si>
  <si>
    <t>13:30</t>
  </si>
  <si>
    <t>8 vueltas-2/3</t>
  </si>
  <si>
    <t>14:45</t>
  </si>
  <si>
    <t>14:30</t>
  </si>
  <si>
    <t>10 vueltas-2/3</t>
  </si>
  <si>
    <t>15:45</t>
  </si>
  <si>
    <t>16:45</t>
  </si>
  <si>
    <t>DOMINGO</t>
  </si>
  <si>
    <t>11 DE ABRIL</t>
  </si>
  <si>
    <t>9:10</t>
  </si>
  <si>
    <t>0:10</t>
  </si>
  <si>
    <t>Warm-up</t>
  </si>
  <si>
    <t>9:15</t>
  </si>
  <si>
    <t>9:25</t>
  </si>
  <si>
    <t>9:45</t>
  </si>
  <si>
    <t>9:55</t>
  </si>
  <si>
    <t>10:00</t>
  </si>
  <si>
    <t>10:45</t>
  </si>
  <si>
    <t>12:00</t>
  </si>
  <si>
    <t>11:45</t>
  </si>
  <si>
    <t>INICIO</t>
  </si>
  <si>
    <t>FIN</t>
  </si>
  <si>
    <t>DURA</t>
  </si>
  <si>
    <t>CATEGORÍA</t>
  </si>
  <si>
    <t>SESIÓN</t>
  </si>
  <si>
    <t>11 vueltas</t>
  </si>
  <si>
    <t>13 vueltas</t>
  </si>
  <si>
    <t>16 vueltas</t>
  </si>
  <si>
    <t>12 vueltas</t>
  </si>
  <si>
    <t>Carrera 1</t>
  </si>
  <si>
    <t>Carrera 2</t>
  </si>
  <si>
    <t>V-1</t>
  </si>
  <si>
    <t>V-2</t>
  </si>
  <si>
    <t>V-3</t>
  </si>
  <si>
    <t>V-4</t>
  </si>
  <si>
    <t>V-5</t>
  </si>
  <si>
    <t>S-1</t>
  </si>
  <si>
    <t>S-2</t>
  </si>
  <si>
    <t>S-3</t>
  </si>
  <si>
    <t>S-4</t>
  </si>
  <si>
    <t>S-5</t>
  </si>
  <si>
    <t>D-1</t>
  </si>
  <si>
    <t>D-2</t>
  </si>
  <si>
    <t>D-3</t>
  </si>
  <si>
    <t>D-4</t>
  </si>
  <si>
    <t>D-5</t>
  </si>
  <si>
    <t>Viernes</t>
  </si>
  <si>
    <t>Sábado</t>
  </si>
  <si>
    <t>Domingo</t>
  </si>
  <si>
    <t>J</t>
  </si>
  <si>
    <t>S</t>
  </si>
  <si>
    <t>M</t>
  </si>
  <si>
    <t>P</t>
  </si>
  <si>
    <t>K</t>
  </si>
  <si>
    <t>SBK Junior / Handy ESBK 600 / Handy ESBK 1000</t>
  </si>
  <si>
    <t>Superbike / SBK Femenino 1000 / Open 1000</t>
  </si>
  <si>
    <t>Supersport / SBK Femenino 600 / Open 600</t>
  </si>
  <si>
    <t xml:space="preserve"> EL COMITÉ DE DIRECCIÓN DEL EVENTO                                     LA DIRECCIÓN DE CARRERA                               EL OFICIAL DE CRONOMETRAJE</t>
  </si>
  <si>
    <t xml:space="preserve"> EL COMITÉ DE DIRECCIÓN DEL EVENTO                                                        LA DIRECCIÓN DE CARRERA                             EL OFICIAL DE CRONOMETRAJE</t>
  </si>
  <si>
    <t>Parrilla</t>
  </si>
  <si>
    <t>Clasificación</t>
  </si>
  <si>
    <t>LICENCIA</t>
  </si>
  <si>
    <t>DORSAL</t>
  </si>
  <si>
    <t>NOMBRE</t>
  </si>
  <si>
    <t>CLUB/EQUIPO</t>
  </si>
  <si>
    <t>MARCA</t>
  </si>
  <si>
    <t>68085-IB</t>
  </si>
  <si>
    <t>ALOMAR BOVER, PEDRO</t>
  </si>
  <si>
    <t>IGAXTEAM</t>
  </si>
  <si>
    <t>68081-IB-AMP</t>
  </si>
  <si>
    <t>BUJOSA GARCIA, FERNANDO</t>
  </si>
  <si>
    <t>Miguel Oliveira Fan Club Racing Team</t>
  </si>
  <si>
    <t>230657-MU</t>
  </si>
  <si>
    <t>CANO TORTOSA, CARLOS</t>
  </si>
  <si>
    <t>H43 TEAM NOBBY</t>
  </si>
  <si>
    <t>250964-V</t>
  </si>
  <si>
    <t>CURIA ALIAGA, IZAN</t>
  </si>
  <si>
    <t>TEAM CURIA SEMILLA AZTECA</t>
  </si>
  <si>
    <t>24088-CO</t>
  </si>
  <si>
    <t>DONOSO RODRIGO, ADRIANO</t>
  </si>
  <si>
    <t>FIFTY MOTORSPORT</t>
  </si>
  <si>
    <t>24090-MA</t>
  </si>
  <si>
    <t>DUARTE DE ALMEIDA, AFONSO</t>
  </si>
  <si>
    <t>279795-SS</t>
  </si>
  <si>
    <t>FERNANDEZ ETXEBERRIA, BEÑAT</t>
  </si>
  <si>
    <t>AUSTIN RACING VHC LIQUI MOLY</t>
  </si>
  <si>
    <t>CORSE</t>
  </si>
  <si>
    <t>24096-MA</t>
  </si>
  <si>
    <t>FERNANDEZ GARCIA, ALEJANDRA</t>
  </si>
  <si>
    <t>FFM-332771</t>
  </si>
  <si>
    <t>GABRIEL , PIO</t>
  </si>
  <si>
    <t>JEG Racing BRS</t>
  </si>
  <si>
    <t>24004-MA</t>
  </si>
  <si>
    <t>GARCIA GONZALEZ, ANDRES</t>
  </si>
  <si>
    <t>TEAM SPN-EMACOMPETICION</t>
  </si>
  <si>
    <t>MIR RACING</t>
  </si>
  <si>
    <t>9373-RF</t>
  </si>
  <si>
    <t>GUYAU , LORENZO</t>
  </si>
  <si>
    <t>TECH SOLUTIONS</t>
  </si>
  <si>
    <t>FFM-337077</t>
  </si>
  <si>
    <t>HOARAU , ENZO</t>
  </si>
  <si>
    <t>JEG Racing</t>
  </si>
  <si>
    <t>55132-Z</t>
  </si>
  <si>
    <t>KARPUSHIN , IAROSLAV</t>
  </si>
  <si>
    <t>austin racing vhc liqui moly</t>
  </si>
  <si>
    <t>224102-M</t>
  </si>
  <si>
    <t>LONGARELA MONTES, ALEX</t>
  </si>
  <si>
    <t>250960-V</t>
  </si>
  <si>
    <t>MARTINEZ VELASQUEZ, KERMAN DAVID</t>
  </si>
  <si>
    <t>CUNA DE CAMPEONES</t>
  </si>
  <si>
    <t>144216-B</t>
  </si>
  <si>
    <t>MIROSLAVOV NIKOLAEV, NIKOLA</t>
  </si>
  <si>
    <t>metmotoringracing</t>
  </si>
  <si>
    <t>144599-B</t>
  </si>
  <si>
    <t>MORA CIUCUR, JOEL</t>
  </si>
  <si>
    <t>QRG Motor Racing</t>
  </si>
  <si>
    <t>144493-B</t>
  </si>
  <si>
    <t>RODRIGUEZ ALVAREZ, IZAN</t>
  </si>
  <si>
    <t>ETGRacing</t>
  </si>
  <si>
    <t>251176-V</t>
  </si>
  <si>
    <t>RODRIGUEZ MENDEZ, MIGUEL</t>
  </si>
  <si>
    <t>23984-SE</t>
  </si>
  <si>
    <t>TORRALBA ROLDAN, JOSE LUIS</t>
  </si>
  <si>
    <t>C.D TORRACING</t>
  </si>
  <si>
    <t>24009-J</t>
  </si>
  <si>
    <t>TORRES CABRERA, JESUS</t>
  </si>
  <si>
    <t>MRE TALENT</t>
  </si>
  <si>
    <t>144098-B</t>
  </si>
  <si>
    <t>UCEDA LOPEZ, IVAN</t>
  </si>
  <si>
    <t>251427-V</t>
  </si>
  <si>
    <t>ZAMUDIO NIETO, JOSE EMILIANO</t>
  </si>
  <si>
    <t>01-01</t>
  </si>
  <si>
    <t>01-02</t>
  </si>
  <si>
    <t>01-03</t>
  </si>
  <si>
    <t>01-04</t>
  </si>
  <si>
    <t>01-05</t>
  </si>
  <si>
    <t>01-06</t>
  </si>
  <si>
    <t>02-01</t>
  </si>
  <si>
    <t>02-02</t>
  </si>
  <si>
    <t>02-03</t>
  </si>
  <si>
    <t>02-04</t>
  </si>
  <si>
    <t>02-05</t>
  </si>
  <si>
    <t>05-05</t>
  </si>
  <si>
    <t>02-06</t>
  </si>
  <si>
    <t>03-01</t>
  </si>
  <si>
    <t>04-01</t>
  </si>
  <si>
    <t>05-01</t>
  </si>
  <si>
    <t>03-02</t>
  </si>
  <si>
    <t>04-02</t>
  </si>
  <si>
    <t>05-02</t>
  </si>
  <si>
    <t>04-03</t>
  </si>
  <si>
    <t>03-03</t>
  </si>
  <si>
    <t>05-03</t>
  </si>
  <si>
    <t>04-04</t>
  </si>
  <si>
    <t>03-05</t>
  </si>
  <si>
    <t>04-05</t>
  </si>
  <si>
    <t>03-06</t>
  </si>
  <si>
    <t>04-06</t>
  </si>
  <si>
    <t>05-06</t>
  </si>
  <si>
    <t>junlib1</t>
  </si>
  <si>
    <t>sbklib1</t>
  </si>
  <si>
    <t>ssplib1</t>
  </si>
  <si>
    <t>m4lib1</t>
  </si>
  <si>
    <t>pm3lib1</t>
  </si>
  <si>
    <t>junlib2</t>
  </si>
  <si>
    <t>sbklib2</t>
  </si>
  <si>
    <t>ssplib2</t>
  </si>
  <si>
    <t>m4lib2</t>
  </si>
  <si>
    <t>pm3lib2</t>
  </si>
  <si>
    <t>m4cro</t>
  </si>
  <si>
    <t>pm3cro</t>
  </si>
  <si>
    <t>sbkcro</t>
  </si>
  <si>
    <t>juncro</t>
  </si>
  <si>
    <t>sspcro</t>
  </si>
  <si>
    <t>m4ca1</t>
  </si>
  <si>
    <t>pm3ca1</t>
  </si>
  <si>
    <t>sbkca1</t>
  </si>
  <si>
    <t>junca1</t>
  </si>
  <si>
    <t>sspca1</t>
  </si>
  <si>
    <t>m4wu</t>
  </si>
  <si>
    <t>pm3wu</t>
  </si>
  <si>
    <t>sbkwu</t>
  </si>
  <si>
    <t>junwu</t>
  </si>
  <si>
    <t>sspwu</t>
  </si>
  <si>
    <t>m4ca2</t>
  </si>
  <si>
    <t>pm3ca2</t>
  </si>
  <si>
    <t>sbkca2</t>
  </si>
  <si>
    <t>junca2</t>
  </si>
  <si>
    <t>sspca2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</si>
</sst>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Calibri Bold"/>
    </font>
    <font>
      <sz val="8"/>
      <color rgb="FF000000"/>
      <name val="Arial"/>
      <family val="2"/>
    </font>
    <font>
      <sz val="8"/>
      <color rgb="FF006FC0"/>
      <name val="Arial"/>
      <family val="2"/>
    </font>
    <font>
      <b/>
      <sz val="11"/>
      <color theme="1"/>
      <name val="Calibri"/>
      <family val="2"/>
      <scheme val="minor"/>
    </font>
    <font>
      <sz val="8.8000000000000007"/>
      <color rgb="FFFFFFFF"/>
      <name val="Arial"/>
      <family val="2"/>
    </font>
    <font>
      <sz val="8.8000000000000007"/>
      <color rgb="FF333333"/>
      <name val="Arial"/>
      <family val="2"/>
    </font>
    <font>
      <b/>
      <sz val="8"/>
      <color rgb="FF000000"/>
      <name val="Arial"/>
      <family val="2"/>
    </font>
    <font>
      <b/>
      <sz val="8"/>
      <color rgb="FF00B050"/>
      <name val="Arial"/>
      <family val="2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0" fontId="0" fillId="0" borderId="0" xfId="0" applyAlignment="1"/>
    <xf numFmtId="49" fontId="2" fillId="0" borderId="0" xfId="0" applyNumberFormat="1" applyFont="1" applyAlignment="1"/>
    <xf numFmtId="49" fontId="3" fillId="0" borderId="0" xfId="0" applyNumberFormat="1" applyFont="1" applyAlignment="1"/>
    <xf numFmtId="0" fontId="5" fillId="3" borderId="0" xfId="0" applyFont="1" applyFill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wrapText="1" indent="1"/>
    </xf>
    <xf numFmtId="0" fontId="6" fillId="5" borderId="0" xfId="0" applyFont="1" applyFill="1" applyAlignment="1">
      <alignment horizontal="left" vertical="center" wrapText="1" indent="1"/>
    </xf>
    <xf numFmtId="0" fontId="4" fillId="0" borderId="0" xfId="0" applyFont="1"/>
    <xf numFmtId="49" fontId="8" fillId="0" borderId="0" xfId="0" applyNumberFormat="1" applyFont="1"/>
    <xf numFmtId="0" fontId="9" fillId="0" borderId="0" xfId="0" applyFont="1"/>
    <xf numFmtId="0" fontId="4" fillId="2" borderId="0" xfId="0" applyFont="1" applyFill="1"/>
    <xf numFmtId="49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92F6-D1B0-4CF5-9C18-8BA0FDE12C32}">
  <dimension ref="A1:R47"/>
  <sheetViews>
    <sheetView tabSelected="1" workbookViewId="0">
      <selection activeCell="L48" sqref="A1:L48"/>
    </sheetView>
  </sheetViews>
  <sheetFormatPr baseColWidth="10" defaultRowHeight="15" x14ac:dyDescent="0.25"/>
  <cols>
    <col min="1" max="1" width="8.85546875" style="4" customWidth="1"/>
    <col min="2" max="2" width="14.5703125" bestFit="1" customWidth="1"/>
    <col min="3" max="3" width="4.85546875" bestFit="1" customWidth="1"/>
    <col min="4" max="4" width="6.85546875" customWidth="1"/>
    <col min="5" max="5" width="13.7109375" customWidth="1"/>
    <col min="6" max="6" width="8.140625" customWidth="1"/>
    <col min="7" max="7" width="8.85546875" customWidth="1"/>
    <col min="8" max="8" width="11.42578125" customWidth="1"/>
    <col min="9" max="9" width="7.140625" bestFit="1" customWidth="1"/>
    <col min="10" max="10" width="2.140625" bestFit="1" customWidth="1"/>
    <col min="11" max="12" width="4.5703125" customWidth="1"/>
    <col min="13" max="13" width="3" bestFit="1" customWidth="1"/>
  </cols>
  <sheetData>
    <row r="1" spans="1:18" x14ac:dyDescent="0.25">
      <c r="A1" s="1" t="s">
        <v>0</v>
      </c>
      <c r="L1" s="16" t="s">
        <v>1</v>
      </c>
    </row>
    <row r="3" spans="1:18" x14ac:dyDescent="0.25">
      <c r="A3" s="5" t="s">
        <v>5</v>
      </c>
      <c r="B3" s="2" t="s">
        <v>6</v>
      </c>
    </row>
    <row r="4" spans="1:18" x14ac:dyDescent="0.25">
      <c r="A4" s="5" t="s">
        <v>84</v>
      </c>
      <c r="B4" s="2" t="s">
        <v>85</v>
      </c>
      <c r="C4" s="2" t="s">
        <v>86</v>
      </c>
      <c r="D4" s="2"/>
      <c r="E4" s="2" t="s">
        <v>87</v>
      </c>
      <c r="F4" s="2" t="s">
        <v>88</v>
      </c>
      <c r="G4" s="2"/>
    </row>
    <row r="5" spans="1:18" x14ac:dyDescent="0.25">
      <c r="A5" s="6" t="s">
        <v>43</v>
      </c>
      <c r="B5" s="3" t="s">
        <v>4</v>
      </c>
      <c r="C5" s="3" t="s">
        <v>44</v>
      </c>
      <c r="D5" s="3"/>
      <c r="E5" s="3" t="s">
        <v>45</v>
      </c>
      <c r="F5" s="3" t="s">
        <v>46</v>
      </c>
      <c r="G5" s="3"/>
    </row>
    <row r="6" spans="1:18" x14ac:dyDescent="0.25">
      <c r="A6" s="5" t="s">
        <v>47</v>
      </c>
      <c r="B6" s="2" t="s">
        <v>48</v>
      </c>
    </row>
    <row r="7" spans="1:18" x14ac:dyDescent="0.25">
      <c r="A7" s="5" t="s">
        <v>49</v>
      </c>
      <c r="P7" t="s">
        <v>110</v>
      </c>
      <c r="Q7" t="s">
        <v>111</v>
      </c>
      <c r="R7" t="s">
        <v>112</v>
      </c>
    </row>
    <row r="8" spans="1:18" x14ac:dyDescent="0.25">
      <c r="A8" s="5" t="s">
        <v>7</v>
      </c>
      <c r="B8" s="2" t="s">
        <v>8</v>
      </c>
      <c r="C8" s="2" t="s">
        <v>9</v>
      </c>
      <c r="D8" s="14" t="s">
        <v>208</v>
      </c>
      <c r="E8" s="2" t="s">
        <v>22</v>
      </c>
      <c r="F8" s="2" t="s">
        <v>11</v>
      </c>
      <c r="G8" s="2"/>
      <c r="I8" s="11" t="s">
        <v>223</v>
      </c>
      <c r="J8" s="2" t="s">
        <v>113</v>
      </c>
      <c r="K8" s="10">
        <v>1</v>
      </c>
      <c r="L8" s="10">
        <f>K8+M8-1</f>
        <v>7</v>
      </c>
      <c r="M8">
        <v>7</v>
      </c>
      <c r="P8" t="s">
        <v>95</v>
      </c>
      <c r="Q8" t="s">
        <v>103</v>
      </c>
      <c r="R8" t="s">
        <v>107</v>
      </c>
    </row>
    <row r="9" spans="1:18" x14ac:dyDescent="0.25">
      <c r="A9" s="5" t="s">
        <v>12</v>
      </c>
      <c r="B9" s="2" t="s">
        <v>13</v>
      </c>
      <c r="C9" s="2" t="s">
        <v>9</v>
      </c>
      <c r="D9" s="14" t="s">
        <v>209</v>
      </c>
      <c r="E9" s="2" t="s">
        <v>18</v>
      </c>
      <c r="F9" s="2" t="s">
        <v>15</v>
      </c>
      <c r="G9" s="2"/>
      <c r="I9" s="11" t="s">
        <v>224</v>
      </c>
      <c r="J9" s="2" t="s">
        <v>117</v>
      </c>
      <c r="K9" s="10">
        <v>1</v>
      </c>
      <c r="L9" s="10">
        <f t="shared" ref="L9:L19" si="0">K9+M9-1</f>
        <v>7</v>
      </c>
      <c r="M9">
        <v>7</v>
      </c>
      <c r="P9" t="s">
        <v>96</v>
      </c>
      <c r="Q9" t="s">
        <v>102</v>
      </c>
      <c r="R9" t="s">
        <v>108</v>
      </c>
    </row>
    <row r="10" spans="1:18" x14ac:dyDescent="0.25">
      <c r="A10" s="5" t="s">
        <v>16</v>
      </c>
      <c r="B10" s="2" t="s">
        <v>17</v>
      </c>
      <c r="C10" s="2" t="s">
        <v>9</v>
      </c>
      <c r="D10" s="14" t="s">
        <v>210</v>
      </c>
      <c r="E10" s="2" t="s">
        <v>26</v>
      </c>
      <c r="F10" s="2" t="s">
        <v>19</v>
      </c>
      <c r="G10" s="2"/>
      <c r="I10" s="11" t="s">
        <v>225</v>
      </c>
      <c r="J10" s="2" t="s">
        <v>114</v>
      </c>
      <c r="K10" s="10">
        <v>1</v>
      </c>
      <c r="L10" s="10">
        <f t="shared" si="0"/>
        <v>7</v>
      </c>
      <c r="M10">
        <v>7</v>
      </c>
      <c r="P10" t="s">
        <v>97</v>
      </c>
      <c r="Q10" t="s">
        <v>104</v>
      </c>
      <c r="R10" t="s">
        <v>109</v>
      </c>
    </row>
    <row r="11" spans="1:18" x14ac:dyDescent="0.25">
      <c r="A11" s="5" t="s">
        <v>20</v>
      </c>
      <c r="B11" s="2" t="s">
        <v>21</v>
      </c>
      <c r="C11" s="2" t="s">
        <v>9</v>
      </c>
      <c r="D11" s="14" t="s">
        <v>195</v>
      </c>
      <c r="E11" s="2" t="s">
        <v>10</v>
      </c>
      <c r="F11" s="2" t="s">
        <v>23</v>
      </c>
      <c r="G11" s="2"/>
      <c r="I11" s="11" t="s">
        <v>226</v>
      </c>
      <c r="J11" s="2" t="s">
        <v>115</v>
      </c>
      <c r="K11" s="10">
        <v>1</v>
      </c>
      <c r="L11" s="10">
        <f t="shared" si="0"/>
        <v>7</v>
      </c>
      <c r="M11">
        <v>7</v>
      </c>
      <c r="P11" t="s">
        <v>98</v>
      </c>
      <c r="Q11" t="s">
        <v>100</v>
      </c>
      <c r="R11" t="s">
        <v>105</v>
      </c>
    </row>
    <row r="12" spans="1:18" x14ac:dyDescent="0.25">
      <c r="A12" s="5" t="s">
        <v>24</v>
      </c>
      <c r="B12" s="2" t="s">
        <v>25</v>
      </c>
      <c r="C12" s="2" t="s">
        <v>9</v>
      </c>
      <c r="D12" s="14" t="s">
        <v>201</v>
      </c>
      <c r="E12" s="2" t="s">
        <v>14</v>
      </c>
      <c r="F12" s="2" t="s">
        <v>27</v>
      </c>
      <c r="G12" s="2"/>
      <c r="I12" s="11" t="s">
        <v>227</v>
      </c>
      <c r="J12" s="2" t="s">
        <v>116</v>
      </c>
      <c r="K12" s="10">
        <v>1</v>
      </c>
      <c r="L12" s="10">
        <f t="shared" si="0"/>
        <v>7</v>
      </c>
      <c r="M12">
        <v>7</v>
      </c>
      <c r="P12" t="s">
        <v>99</v>
      </c>
      <c r="Q12" t="s">
        <v>101</v>
      </c>
      <c r="R12" t="s">
        <v>106</v>
      </c>
    </row>
    <row r="13" spans="1:18" x14ac:dyDescent="0.25">
      <c r="A13" s="5" t="s">
        <v>28</v>
      </c>
      <c r="B13" s="2" t="s">
        <v>29</v>
      </c>
      <c r="C13" s="2" t="s">
        <v>9</v>
      </c>
      <c r="D13" s="14" t="s">
        <v>211</v>
      </c>
      <c r="E13" s="2" t="s">
        <v>22</v>
      </c>
      <c r="F13" s="2" t="s">
        <v>30</v>
      </c>
      <c r="G13" s="2"/>
      <c r="I13" s="11" t="s">
        <v>228</v>
      </c>
      <c r="J13" s="2" t="s">
        <v>113</v>
      </c>
      <c r="K13" s="10">
        <f>L8+1</f>
        <v>8</v>
      </c>
      <c r="L13" s="10">
        <f t="shared" si="0"/>
        <v>15</v>
      </c>
      <c r="M13">
        <v>8</v>
      </c>
    </row>
    <row r="14" spans="1:18" x14ac:dyDescent="0.25">
      <c r="A14" s="5" t="s">
        <v>2</v>
      </c>
      <c r="B14" s="2" t="s">
        <v>31</v>
      </c>
      <c r="C14" s="2" t="s">
        <v>9</v>
      </c>
      <c r="D14" s="14" t="s">
        <v>212</v>
      </c>
      <c r="E14" s="2" t="s">
        <v>18</v>
      </c>
      <c r="F14" s="2" t="s">
        <v>32</v>
      </c>
      <c r="G14" s="2"/>
      <c r="I14" s="11" t="s">
        <v>229</v>
      </c>
      <c r="J14" s="2" t="s">
        <v>117</v>
      </c>
      <c r="K14" s="10">
        <f t="shared" ref="K14:K17" si="1">L9+1</f>
        <v>8</v>
      </c>
      <c r="L14" s="10">
        <f t="shared" si="0"/>
        <v>15</v>
      </c>
      <c r="M14">
        <v>8</v>
      </c>
    </row>
    <row r="15" spans="1:18" x14ac:dyDescent="0.25">
      <c r="A15" s="5" t="s">
        <v>33</v>
      </c>
      <c r="B15" s="2" t="s">
        <v>34</v>
      </c>
      <c r="C15" s="2" t="s">
        <v>9</v>
      </c>
      <c r="D15" s="14" t="s">
        <v>213</v>
      </c>
      <c r="E15" s="2" t="s">
        <v>26</v>
      </c>
      <c r="F15" s="2" t="s">
        <v>35</v>
      </c>
      <c r="G15" s="2"/>
      <c r="I15" s="11" t="s">
        <v>230</v>
      </c>
      <c r="J15" s="2" t="s">
        <v>114</v>
      </c>
      <c r="K15" s="10">
        <f t="shared" si="1"/>
        <v>8</v>
      </c>
      <c r="L15" s="10">
        <f t="shared" si="0"/>
        <v>15</v>
      </c>
      <c r="M15">
        <v>8</v>
      </c>
      <c r="P15" t="s">
        <v>123</v>
      </c>
      <c r="Q15" t="s">
        <v>121</v>
      </c>
    </row>
    <row r="16" spans="1:18" x14ac:dyDescent="0.25">
      <c r="A16" s="5" t="s">
        <v>36</v>
      </c>
      <c r="B16" s="2" t="s">
        <v>37</v>
      </c>
      <c r="C16" s="2" t="s">
        <v>9</v>
      </c>
      <c r="D16" s="14" t="s">
        <v>196</v>
      </c>
      <c r="E16" s="2" t="s">
        <v>10</v>
      </c>
      <c r="F16" s="2" t="s">
        <v>38</v>
      </c>
      <c r="G16" s="2"/>
      <c r="I16" s="11" t="s">
        <v>231</v>
      </c>
      <c r="J16" s="2" t="s">
        <v>115</v>
      </c>
      <c r="K16" s="10">
        <f t="shared" si="1"/>
        <v>8</v>
      </c>
      <c r="L16" s="10">
        <f t="shared" si="0"/>
        <v>15</v>
      </c>
      <c r="M16">
        <v>8</v>
      </c>
      <c r="P16" t="s">
        <v>124</v>
      </c>
      <c r="Q16" t="s">
        <v>122</v>
      </c>
    </row>
    <row r="17" spans="1:13" x14ac:dyDescent="0.25">
      <c r="A17" s="5" t="s">
        <v>39</v>
      </c>
      <c r="B17" s="2" t="s">
        <v>40</v>
      </c>
      <c r="C17" s="2" t="s">
        <v>9</v>
      </c>
      <c r="D17" s="14" t="s">
        <v>202</v>
      </c>
      <c r="E17" s="2" t="s">
        <v>14</v>
      </c>
      <c r="F17" s="2" t="s">
        <v>41</v>
      </c>
      <c r="G17" s="2"/>
      <c r="I17" s="11" t="s">
        <v>232</v>
      </c>
      <c r="J17" s="2" t="s">
        <v>116</v>
      </c>
      <c r="K17" s="10">
        <f t="shared" si="1"/>
        <v>8</v>
      </c>
      <c r="L17" s="10">
        <f t="shared" si="0"/>
        <v>15</v>
      </c>
      <c r="M17">
        <v>8</v>
      </c>
    </row>
    <row r="18" spans="1:13" x14ac:dyDescent="0.25">
      <c r="A18" s="5" t="s">
        <v>50</v>
      </c>
      <c r="B18" s="2" t="s">
        <v>51</v>
      </c>
      <c r="D18" s="15"/>
      <c r="I18" s="12"/>
      <c r="K18" s="10"/>
      <c r="L18" s="10"/>
    </row>
    <row r="19" spans="1:13" x14ac:dyDescent="0.25">
      <c r="A19" s="5" t="s">
        <v>7</v>
      </c>
      <c r="B19" s="2" t="s">
        <v>52</v>
      </c>
      <c r="C19" s="2" t="s">
        <v>42</v>
      </c>
      <c r="D19" s="14" t="s">
        <v>197</v>
      </c>
      <c r="E19" s="2" t="s">
        <v>10</v>
      </c>
      <c r="F19" s="2" t="s">
        <v>53</v>
      </c>
      <c r="G19" s="2"/>
      <c r="I19" s="11" t="s">
        <v>233</v>
      </c>
      <c r="J19" s="2" t="s">
        <v>115</v>
      </c>
      <c r="K19" s="10">
        <f>L16+1</f>
        <v>16</v>
      </c>
      <c r="L19" s="10">
        <f>K19+M19-1</f>
        <v>23</v>
      </c>
      <c r="M19">
        <v>8</v>
      </c>
    </row>
    <row r="20" spans="1:13" x14ac:dyDescent="0.25">
      <c r="A20" s="5" t="s">
        <v>8</v>
      </c>
      <c r="B20" s="2" t="s">
        <v>54</v>
      </c>
      <c r="C20" s="2" t="s">
        <v>42</v>
      </c>
      <c r="D20" s="14" t="s">
        <v>203</v>
      </c>
      <c r="E20" s="2" t="s">
        <v>14</v>
      </c>
      <c r="F20" s="2" t="s">
        <v>53</v>
      </c>
      <c r="G20" s="2"/>
      <c r="I20" s="11" t="s">
        <v>234</v>
      </c>
      <c r="J20" s="2" t="s">
        <v>116</v>
      </c>
      <c r="K20" s="10">
        <f>L17+1</f>
        <v>16</v>
      </c>
      <c r="L20" s="10">
        <f t="shared" ref="L20:L41" si="2">K20+M20-1</f>
        <v>23</v>
      </c>
      <c r="M20">
        <v>8</v>
      </c>
    </row>
    <row r="21" spans="1:13" x14ac:dyDescent="0.25">
      <c r="A21" s="5" t="s">
        <v>55</v>
      </c>
      <c r="B21" s="2" t="s">
        <v>56</v>
      </c>
      <c r="C21" s="2" t="s">
        <v>42</v>
      </c>
      <c r="D21" s="14" t="s">
        <v>214</v>
      </c>
      <c r="E21" s="2" t="s">
        <v>18</v>
      </c>
      <c r="F21" s="2" t="s">
        <v>53</v>
      </c>
      <c r="G21" s="2"/>
      <c r="I21" s="11" t="s">
        <v>235</v>
      </c>
      <c r="J21" s="2" t="s">
        <v>117</v>
      </c>
      <c r="K21" s="10">
        <f>L14+1</f>
        <v>16</v>
      </c>
      <c r="L21" s="10">
        <f t="shared" si="2"/>
        <v>23</v>
      </c>
      <c r="M21">
        <v>8</v>
      </c>
    </row>
    <row r="22" spans="1:13" x14ac:dyDescent="0.25">
      <c r="A22" s="5" t="s">
        <v>57</v>
      </c>
      <c r="B22" s="2" t="s">
        <v>20</v>
      </c>
      <c r="C22" s="2" t="s">
        <v>42</v>
      </c>
      <c r="D22" s="14" t="s">
        <v>215</v>
      </c>
      <c r="E22" s="2" t="s">
        <v>22</v>
      </c>
      <c r="F22" s="2" t="s">
        <v>53</v>
      </c>
      <c r="G22" s="2"/>
      <c r="I22" s="11" t="s">
        <v>236</v>
      </c>
      <c r="J22" s="2" t="s">
        <v>113</v>
      </c>
      <c r="K22" s="10">
        <f>L13+1</f>
        <v>16</v>
      </c>
      <c r="L22" s="10">
        <f t="shared" si="2"/>
        <v>23</v>
      </c>
      <c r="M22">
        <v>8</v>
      </c>
    </row>
    <row r="23" spans="1:13" x14ac:dyDescent="0.25">
      <c r="A23" s="5" t="s">
        <v>58</v>
      </c>
      <c r="B23" s="2" t="s">
        <v>21</v>
      </c>
      <c r="C23" s="2" t="s">
        <v>42</v>
      </c>
      <c r="D23" s="14" t="s">
        <v>216</v>
      </c>
      <c r="E23" s="2" t="s">
        <v>26</v>
      </c>
      <c r="F23" s="2" t="s">
        <v>53</v>
      </c>
      <c r="G23" s="2"/>
      <c r="I23" s="11" t="s">
        <v>237</v>
      </c>
      <c r="J23" s="2" t="s">
        <v>114</v>
      </c>
      <c r="K23" s="10">
        <f>L17+1</f>
        <v>16</v>
      </c>
      <c r="L23" s="10">
        <f t="shared" si="2"/>
        <v>23</v>
      </c>
      <c r="M23">
        <v>8</v>
      </c>
    </row>
    <row r="24" spans="1:13" x14ac:dyDescent="0.25">
      <c r="A24" s="5"/>
      <c r="B24" s="2"/>
      <c r="C24" s="2"/>
      <c r="D24" s="14"/>
      <c r="E24" s="2"/>
      <c r="F24" s="2"/>
      <c r="G24" s="2"/>
      <c r="I24" s="12"/>
      <c r="K24" s="10"/>
      <c r="L24" s="10"/>
    </row>
    <row r="25" spans="1:13" x14ac:dyDescent="0.25">
      <c r="A25" s="5" t="s">
        <v>59</v>
      </c>
      <c r="B25" s="2" t="s">
        <v>60</v>
      </c>
      <c r="C25" s="2" t="s">
        <v>61</v>
      </c>
      <c r="D25" s="14" t="s">
        <v>198</v>
      </c>
      <c r="E25" s="2" t="s">
        <v>10</v>
      </c>
      <c r="F25" s="2" t="s">
        <v>93</v>
      </c>
      <c r="G25" s="2" t="s">
        <v>89</v>
      </c>
      <c r="H25" s="2" t="s">
        <v>62</v>
      </c>
      <c r="I25" s="11" t="s">
        <v>238</v>
      </c>
      <c r="J25" s="2" t="s">
        <v>115</v>
      </c>
      <c r="K25" s="10">
        <f>L19+1</f>
        <v>24</v>
      </c>
      <c r="L25" s="13">
        <f t="shared" si="2"/>
        <v>32</v>
      </c>
      <c r="M25">
        <v>9</v>
      </c>
    </row>
    <row r="26" spans="1:13" x14ac:dyDescent="0.25">
      <c r="A26" s="5" t="s">
        <v>63</v>
      </c>
      <c r="B26" s="2" t="s">
        <v>60</v>
      </c>
      <c r="C26" s="2" t="s">
        <v>64</v>
      </c>
      <c r="D26" s="14" t="s">
        <v>204</v>
      </c>
      <c r="E26" s="2" t="s">
        <v>14</v>
      </c>
      <c r="F26" s="2" t="s">
        <v>93</v>
      </c>
      <c r="G26" s="2" t="s">
        <v>90</v>
      </c>
      <c r="H26" s="2" t="s">
        <v>65</v>
      </c>
      <c r="I26" s="11" t="s">
        <v>239</v>
      </c>
      <c r="J26" s="2" t="s">
        <v>116</v>
      </c>
      <c r="K26" s="10">
        <f t="shared" ref="K26:K29" si="3">L20+1</f>
        <v>24</v>
      </c>
      <c r="L26" s="13">
        <f t="shared" si="2"/>
        <v>34</v>
      </c>
      <c r="M26">
        <v>11</v>
      </c>
    </row>
    <row r="27" spans="1:13" x14ac:dyDescent="0.25">
      <c r="A27" s="5" t="s">
        <v>66</v>
      </c>
      <c r="B27" s="2" t="s">
        <v>60</v>
      </c>
      <c r="C27" s="2" t="s">
        <v>67</v>
      </c>
      <c r="D27" s="14" t="s">
        <v>217</v>
      </c>
      <c r="E27" s="2" t="s">
        <v>18</v>
      </c>
      <c r="F27" s="2" t="s">
        <v>93</v>
      </c>
      <c r="G27" s="2" t="s">
        <v>91</v>
      </c>
      <c r="H27" s="2" t="s">
        <v>68</v>
      </c>
      <c r="I27" s="11" t="s">
        <v>240</v>
      </c>
      <c r="J27" s="2" t="s">
        <v>117</v>
      </c>
      <c r="K27" s="10">
        <f t="shared" si="3"/>
        <v>24</v>
      </c>
      <c r="L27" s="13">
        <f t="shared" si="2"/>
        <v>34</v>
      </c>
      <c r="M27">
        <v>11</v>
      </c>
    </row>
    <row r="28" spans="1:13" x14ac:dyDescent="0.25">
      <c r="A28" s="5" t="s">
        <v>69</v>
      </c>
      <c r="B28" s="2" t="s">
        <v>60</v>
      </c>
      <c r="C28" s="2" t="s">
        <v>34</v>
      </c>
      <c r="D28" s="14" t="s">
        <v>215</v>
      </c>
      <c r="E28" s="2" t="s">
        <v>22</v>
      </c>
      <c r="F28" s="2" t="s">
        <v>93</v>
      </c>
      <c r="G28" s="2" t="s">
        <v>92</v>
      </c>
      <c r="H28" s="2" t="s">
        <v>65</v>
      </c>
      <c r="I28" s="11" t="s">
        <v>241</v>
      </c>
      <c r="J28" s="2" t="s">
        <v>113</v>
      </c>
      <c r="K28" s="10">
        <f t="shared" si="3"/>
        <v>24</v>
      </c>
      <c r="L28" s="13">
        <f t="shared" si="2"/>
        <v>34</v>
      </c>
      <c r="M28">
        <v>11</v>
      </c>
    </row>
    <row r="29" spans="1:13" x14ac:dyDescent="0.25">
      <c r="A29" s="5" t="s">
        <v>70</v>
      </c>
      <c r="B29" s="2" t="s">
        <v>60</v>
      </c>
      <c r="C29" s="2" t="s">
        <v>39</v>
      </c>
      <c r="D29" s="14" t="s">
        <v>216</v>
      </c>
      <c r="E29" s="2" t="s">
        <v>26</v>
      </c>
      <c r="F29" s="2" t="s">
        <v>93</v>
      </c>
      <c r="G29" s="2" t="s">
        <v>91</v>
      </c>
      <c r="H29" s="2" t="s">
        <v>68</v>
      </c>
      <c r="I29" s="11" t="s">
        <v>242</v>
      </c>
      <c r="J29" s="2" t="s">
        <v>114</v>
      </c>
      <c r="K29" s="10">
        <f t="shared" si="3"/>
        <v>24</v>
      </c>
      <c r="L29" s="13">
        <f t="shared" si="2"/>
        <v>34</v>
      </c>
      <c r="M29">
        <v>11</v>
      </c>
    </row>
    <row r="30" spans="1:13" x14ac:dyDescent="0.25">
      <c r="A30" s="5" t="s">
        <v>71</v>
      </c>
      <c r="B30" s="2" t="s">
        <v>72</v>
      </c>
      <c r="D30" s="15"/>
      <c r="I30" s="12"/>
      <c r="K30" s="10"/>
      <c r="L30" s="10"/>
    </row>
    <row r="31" spans="1:13" x14ac:dyDescent="0.25">
      <c r="A31" s="5" t="s">
        <v>7</v>
      </c>
      <c r="B31" s="2" t="s">
        <v>73</v>
      </c>
      <c r="C31" s="2" t="s">
        <v>74</v>
      </c>
      <c r="D31" s="14" t="s">
        <v>199</v>
      </c>
      <c r="E31" s="2" t="s">
        <v>10</v>
      </c>
      <c r="F31" s="2" t="s">
        <v>75</v>
      </c>
      <c r="G31" s="2"/>
      <c r="I31" s="11" t="s">
        <v>243</v>
      </c>
      <c r="J31" s="2" t="s">
        <v>115</v>
      </c>
      <c r="K31" s="10">
        <f>L25+1</f>
        <v>33</v>
      </c>
      <c r="L31" s="13">
        <f t="shared" si="2"/>
        <v>40</v>
      </c>
      <c r="M31">
        <v>8</v>
      </c>
    </row>
    <row r="32" spans="1:13" x14ac:dyDescent="0.25">
      <c r="A32" s="5" t="s">
        <v>76</v>
      </c>
      <c r="B32" s="2" t="s">
        <v>77</v>
      </c>
      <c r="C32" s="2" t="s">
        <v>74</v>
      </c>
      <c r="D32" s="14" t="s">
        <v>205</v>
      </c>
      <c r="E32" s="2" t="s">
        <v>14</v>
      </c>
      <c r="F32" s="2" t="s">
        <v>75</v>
      </c>
      <c r="G32" s="2"/>
      <c r="I32" s="11" t="s">
        <v>244</v>
      </c>
      <c r="J32" s="2" t="s">
        <v>116</v>
      </c>
      <c r="K32" s="10">
        <f>L26+1</f>
        <v>35</v>
      </c>
      <c r="L32" s="13">
        <f t="shared" si="2"/>
        <v>42</v>
      </c>
      <c r="M32">
        <v>8</v>
      </c>
    </row>
    <row r="33" spans="1:13" x14ac:dyDescent="0.25">
      <c r="A33" s="5" t="s">
        <v>52</v>
      </c>
      <c r="B33" s="2" t="s">
        <v>8</v>
      </c>
      <c r="C33" s="2" t="s">
        <v>74</v>
      </c>
      <c r="D33" s="14" t="s">
        <v>218</v>
      </c>
      <c r="E33" s="2" t="s">
        <v>22</v>
      </c>
      <c r="F33" s="2" t="s">
        <v>75</v>
      </c>
      <c r="G33" s="2"/>
      <c r="I33" s="11" t="s">
        <v>246</v>
      </c>
      <c r="J33" s="2" t="s">
        <v>113</v>
      </c>
      <c r="K33" s="10">
        <f>L28+1</f>
        <v>35</v>
      </c>
      <c r="L33" s="13">
        <f t="shared" si="2"/>
        <v>42</v>
      </c>
      <c r="M33">
        <v>8</v>
      </c>
    </row>
    <row r="34" spans="1:13" x14ac:dyDescent="0.25">
      <c r="A34" s="5" t="s">
        <v>78</v>
      </c>
      <c r="B34" s="2" t="s">
        <v>79</v>
      </c>
      <c r="C34" s="2" t="s">
        <v>74</v>
      </c>
      <c r="D34" s="14" t="s">
        <v>219</v>
      </c>
      <c r="E34" s="2" t="s">
        <v>18</v>
      </c>
      <c r="F34" s="2" t="s">
        <v>75</v>
      </c>
      <c r="G34" s="2"/>
      <c r="I34" s="11" t="s">
        <v>245</v>
      </c>
      <c r="J34" s="2" t="s">
        <v>117</v>
      </c>
      <c r="K34" s="10">
        <f>L27+1</f>
        <v>35</v>
      </c>
      <c r="L34" s="13">
        <f t="shared" si="2"/>
        <v>42</v>
      </c>
      <c r="M34">
        <v>8</v>
      </c>
    </row>
    <row r="35" spans="1:13" x14ac:dyDescent="0.25">
      <c r="A35" s="5" t="s">
        <v>80</v>
      </c>
      <c r="B35" s="2" t="s">
        <v>54</v>
      </c>
      <c r="C35" s="2" t="s">
        <v>74</v>
      </c>
      <c r="D35" s="14" t="s">
        <v>206</v>
      </c>
      <c r="E35" s="2" t="s">
        <v>26</v>
      </c>
      <c r="F35" s="2" t="s">
        <v>75</v>
      </c>
      <c r="G35" s="2"/>
      <c r="I35" s="11" t="s">
        <v>247</v>
      </c>
      <c r="J35" s="2" t="s">
        <v>114</v>
      </c>
      <c r="K35" s="10">
        <f>L29+1</f>
        <v>35</v>
      </c>
      <c r="L35" s="13">
        <f t="shared" si="2"/>
        <v>42</v>
      </c>
      <c r="M35">
        <v>8</v>
      </c>
    </row>
    <row r="36" spans="1:13" x14ac:dyDescent="0.25">
      <c r="A36" s="5"/>
      <c r="B36" s="2"/>
      <c r="C36" s="2"/>
      <c r="D36" s="14"/>
      <c r="E36" s="2"/>
      <c r="F36" s="2"/>
      <c r="G36" s="2"/>
      <c r="I36" s="12"/>
      <c r="K36" s="10"/>
      <c r="L36" s="10"/>
    </row>
    <row r="37" spans="1:13" x14ac:dyDescent="0.25">
      <c r="A37" s="5" t="s">
        <v>57</v>
      </c>
      <c r="B37" s="2" t="s">
        <v>60</v>
      </c>
      <c r="C37" s="2" t="s">
        <v>81</v>
      </c>
      <c r="D37" s="14" t="s">
        <v>200</v>
      </c>
      <c r="E37" s="2" t="s">
        <v>10</v>
      </c>
      <c r="F37" s="2" t="s">
        <v>94</v>
      </c>
      <c r="G37" s="2" t="s">
        <v>89</v>
      </c>
      <c r="H37" s="2" t="s">
        <v>62</v>
      </c>
      <c r="I37" s="11" t="s">
        <v>248</v>
      </c>
      <c r="J37" s="2" t="s">
        <v>115</v>
      </c>
      <c r="K37" s="10">
        <f>L31+1</f>
        <v>41</v>
      </c>
      <c r="L37" s="10">
        <f t="shared" si="2"/>
        <v>48</v>
      </c>
      <c r="M37">
        <v>8</v>
      </c>
    </row>
    <row r="38" spans="1:13" x14ac:dyDescent="0.25">
      <c r="A38" s="5" t="s">
        <v>82</v>
      </c>
      <c r="B38" s="2" t="s">
        <v>60</v>
      </c>
      <c r="C38" s="2" t="s">
        <v>83</v>
      </c>
      <c r="D38" s="14" t="s">
        <v>207</v>
      </c>
      <c r="E38" s="2" t="s">
        <v>14</v>
      </c>
      <c r="F38" s="2" t="s">
        <v>94</v>
      </c>
      <c r="G38" s="2" t="s">
        <v>90</v>
      </c>
      <c r="H38" s="2" t="s">
        <v>65</v>
      </c>
      <c r="I38" s="11" t="s">
        <v>249</v>
      </c>
      <c r="J38" s="2" t="s">
        <v>116</v>
      </c>
      <c r="K38" s="10">
        <f t="shared" ref="K38:K41" si="4">L32+1</f>
        <v>43</v>
      </c>
      <c r="L38" s="10">
        <f t="shared" si="2"/>
        <v>52</v>
      </c>
      <c r="M38">
        <v>10</v>
      </c>
    </row>
    <row r="39" spans="1:13" x14ac:dyDescent="0.25">
      <c r="A39" s="5" t="s">
        <v>25</v>
      </c>
      <c r="B39" s="2" t="s">
        <v>60</v>
      </c>
      <c r="C39" s="2" t="s">
        <v>59</v>
      </c>
      <c r="D39" s="14" t="s">
        <v>220</v>
      </c>
      <c r="E39" s="2" t="s">
        <v>22</v>
      </c>
      <c r="F39" s="2" t="s">
        <v>94</v>
      </c>
      <c r="G39" s="2" t="s">
        <v>92</v>
      </c>
      <c r="H39" s="2" t="s">
        <v>65</v>
      </c>
      <c r="I39" s="11" t="s">
        <v>251</v>
      </c>
      <c r="J39" s="2" t="s">
        <v>113</v>
      </c>
      <c r="K39" s="10">
        <f t="shared" si="4"/>
        <v>43</v>
      </c>
      <c r="L39" s="10">
        <f t="shared" si="2"/>
        <v>52</v>
      </c>
      <c r="M39">
        <v>10</v>
      </c>
    </row>
    <row r="40" spans="1:13" x14ac:dyDescent="0.25">
      <c r="A40" s="5" t="s">
        <v>2</v>
      </c>
      <c r="B40" s="2" t="s">
        <v>60</v>
      </c>
      <c r="C40" s="2" t="s">
        <v>63</v>
      </c>
      <c r="D40" s="14" t="s">
        <v>221</v>
      </c>
      <c r="E40" s="2" t="s">
        <v>18</v>
      </c>
      <c r="F40" s="2" t="s">
        <v>94</v>
      </c>
      <c r="G40" s="2" t="s">
        <v>91</v>
      </c>
      <c r="H40" s="2" t="s">
        <v>68</v>
      </c>
      <c r="I40" s="11" t="s">
        <v>250</v>
      </c>
      <c r="J40" s="2" t="s">
        <v>117</v>
      </c>
      <c r="K40" s="10">
        <f t="shared" si="4"/>
        <v>43</v>
      </c>
      <c r="L40" s="10">
        <f t="shared" si="2"/>
        <v>52</v>
      </c>
      <c r="M40">
        <v>10</v>
      </c>
    </row>
    <row r="41" spans="1:13" x14ac:dyDescent="0.25">
      <c r="A41" s="5" t="s">
        <v>3</v>
      </c>
      <c r="B41" s="2" t="s">
        <v>60</v>
      </c>
      <c r="C41" s="2" t="s">
        <v>66</v>
      </c>
      <c r="D41" s="14" t="s">
        <v>222</v>
      </c>
      <c r="E41" s="2" t="s">
        <v>26</v>
      </c>
      <c r="F41" s="2" t="s">
        <v>94</v>
      </c>
      <c r="G41" s="2" t="s">
        <v>91</v>
      </c>
      <c r="H41" s="2" t="s">
        <v>68</v>
      </c>
      <c r="I41" s="11" t="s">
        <v>252</v>
      </c>
      <c r="J41" s="2" t="s">
        <v>114</v>
      </c>
      <c r="K41" s="10">
        <f t="shared" si="4"/>
        <v>43</v>
      </c>
      <c r="L41" s="10">
        <f t="shared" si="2"/>
        <v>52</v>
      </c>
      <c r="M41">
        <v>10</v>
      </c>
    </row>
    <row r="43" spans="1:13" x14ac:dyDescent="0.25">
      <c r="A43" s="2" t="s">
        <v>10</v>
      </c>
      <c r="C43" s="2" t="s">
        <v>10</v>
      </c>
    </row>
    <row r="44" spans="1:13" x14ac:dyDescent="0.25">
      <c r="A44" s="2" t="s">
        <v>14</v>
      </c>
      <c r="C44" s="2" t="s">
        <v>14</v>
      </c>
    </row>
    <row r="45" spans="1:13" x14ac:dyDescent="0.25">
      <c r="A45" s="2" t="s">
        <v>22</v>
      </c>
      <c r="C45" s="2" t="s">
        <v>118</v>
      </c>
    </row>
    <row r="46" spans="1:13" x14ac:dyDescent="0.25">
      <c r="A46" s="2" t="s">
        <v>18</v>
      </c>
      <c r="C46" s="2" t="s">
        <v>119</v>
      </c>
    </row>
    <row r="47" spans="1:13" x14ac:dyDescent="0.25">
      <c r="A47" s="2" t="s">
        <v>26</v>
      </c>
      <c r="C47" s="2" t="s">
        <v>120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16A6-537C-4331-ABB2-5C8BDFB95B65}">
  <dimension ref="A2:E25"/>
  <sheetViews>
    <sheetView workbookViewId="0">
      <selection sqref="A1:E25"/>
    </sheetView>
  </sheetViews>
  <sheetFormatPr baseColWidth="10" defaultRowHeight="15" x14ac:dyDescent="0.25"/>
  <sheetData>
    <row r="2" spans="1:5" ht="24" x14ac:dyDescent="0.25">
      <c r="A2" s="7" t="s">
        <v>125</v>
      </c>
      <c r="B2" s="7" t="s">
        <v>126</v>
      </c>
      <c r="C2" s="7" t="s">
        <v>127</v>
      </c>
      <c r="D2" s="7" t="s">
        <v>128</v>
      </c>
      <c r="E2" s="7" t="s">
        <v>129</v>
      </c>
    </row>
    <row r="3" spans="1:5" ht="36" x14ac:dyDescent="0.25">
      <c r="A3" s="8" t="s">
        <v>130</v>
      </c>
      <c r="B3" s="8">
        <v>17</v>
      </c>
      <c r="C3" s="8" t="s">
        <v>131</v>
      </c>
      <c r="D3" s="8" t="s">
        <v>132</v>
      </c>
      <c r="E3" s="8"/>
    </row>
    <row r="4" spans="1:5" ht="60" x14ac:dyDescent="0.25">
      <c r="A4" s="9" t="s">
        <v>133</v>
      </c>
      <c r="B4" s="9">
        <v>69</v>
      </c>
      <c r="C4" s="9" t="s">
        <v>134</v>
      </c>
      <c r="D4" s="9" t="s">
        <v>135</v>
      </c>
      <c r="E4" s="9"/>
    </row>
    <row r="5" spans="1:5" ht="36" x14ac:dyDescent="0.25">
      <c r="A5" s="8" t="s">
        <v>136</v>
      </c>
      <c r="B5" s="8">
        <v>71</v>
      </c>
      <c r="C5" s="8" t="s">
        <v>137</v>
      </c>
      <c r="D5" s="8" t="s">
        <v>138</v>
      </c>
      <c r="E5" s="8"/>
    </row>
    <row r="6" spans="1:5" ht="48" x14ac:dyDescent="0.25">
      <c r="A6" s="9" t="s">
        <v>139</v>
      </c>
      <c r="B6" s="9">
        <v>65</v>
      </c>
      <c r="C6" s="9" t="s">
        <v>140</v>
      </c>
      <c r="D6" s="9" t="s">
        <v>141</v>
      </c>
      <c r="E6" s="9"/>
    </row>
    <row r="7" spans="1:5" ht="36" x14ac:dyDescent="0.25">
      <c r="A7" s="8" t="s">
        <v>142</v>
      </c>
      <c r="B7" s="8">
        <v>12</v>
      </c>
      <c r="C7" s="8" t="s">
        <v>143</v>
      </c>
      <c r="D7" s="8" t="s">
        <v>144</v>
      </c>
      <c r="E7" s="8"/>
    </row>
    <row r="8" spans="1:5" ht="60" x14ac:dyDescent="0.25">
      <c r="A8" s="9" t="s">
        <v>145</v>
      </c>
      <c r="B8" s="9">
        <v>10</v>
      </c>
      <c r="C8" s="9" t="s">
        <v>146</v>
      </c>
      <c r="D8" s="9" t="s">
        <v>135</v>
      </c>
      <c r="E8" s="9"/>
    </row>
    <row r="9" spans="1:5" ht="48" x14ac:dyDescent="0.25">
      <c r="A9" s="8" t="s">
        <v>147</v>
      </c>
      <c r="B9" s="8">
        <v>7</v>
      </c>
      <c r="C9" s="8" t="s">
        <v>148</v>
      </c>
      <c r="D9" s="8" t="s">
        <v>149</v>
      </c>
      <c r="E9" s="8" t="s">
        <v>150</v>
      </c>
    </row>
    <row r="10" spans="1:5" ht="60" x14ac:dyDescent="0.25">
      <c r="A10" s="9" t="s">
        <v>151</v>
      </c>
      <c r="B10" s="9">
        <v>26</v>
      </c>
      <c r="C10" s="9" t="s">
        <v>152</v>
      </c>
      <c r="D10" s="9"/>
      <c r="E10" s="9"/>
    </row>
    <row r="11" spans="1:5" ht="36" x14ac:dyDescent="0.25">
      <c r="A11" s="8" t="s">
        <v>153</v>
      </c>
      <c r="B11" s="8">
        <v>72</v>
      </c>
      <c r="C11" s="8" t="s">
        <v>154</v>
      </c>
      <c r="D11" s="8" t="s">
        <v>155</v>
      </c>
      <c r="E11" s="8"/>
    </row>
    <row r="12" spans="1:5" ht="36" x14ac:dyDescent="0.25">
      <c r="A12" s="9" t="s">
        <v>156</v>
      </c>
      <c r="B12" s="9">
        <v>48</v>
      </c>
      <c r="C12" s="9" t="s">
        <v>157</v>
      </c>
      <c r="D12" s="9" t="s">
        <v>158</v>
      </c>
      <c r="E12" s="9" t="s">
        <v>159</v>
      </c>
    </row>
    <row r="13" spans="1:5" ht="36" x14ac:dyDescent="0.25">
      <c r="A13" s="8" t="s">
        <v>160</v>
      </c>
      <c r="B13" s="8">
        <v>84</v>
      </c>
      <c r="C13" s="8" t="s">
        <v>161</v>
      </c>
      <c r="D13" s="8" t="s">
        <v>162</v>
      </c>
      <c r="E13" s="8"/>
    </row>
    <row r="14" spans="1:5" ht="24" x14ac:dyDescent="0.25">
      <c r="A14" s="9" t="s">
        <v>163</v>
      </c>
      <c r="B14" s="9">
        <v>33</v>
      </c>
      <c r="C14" s="9" t="s">
        <v>164</v>
      </c>
      <c r="D14" s="9" t="s">
        <v>165</v>
      </c>
      <c r="E14" s="9"/>
    </row>
    <row r="15" spans="1:5" ht="36" x14ac:dyDescent="0.25">
      <c r="A15" s="8" t="s">
        <v>166</v>
      </c>
      <c r="B15" s="8">
        <v>70</v>
      </c>
      <c r="C15" s="8" t="s">
        <v>167</v>
      </c>
      <c r="D15" s="8" t="s">
        <v>168</v>
      </c>
      <c r="E15" s="8" t="s">
        <v>150</v>
      </c>
    </row>
    <row r="16" spans="1:5" ht="48" x14ac:dyDescent="0.25">
      <c r="A16" s="9" t="s">
        <v>169</v>
      </c>
      <c r="B16" s="9">
        <v>45</v>
      </c>
      <c r="C16" s="9" t="s">
        <v>170</v>
      </c>
      <c r="D16" s="9" t="s">
        <v>132</v>
      </c>
      <c r="E16" s="9"/>
    </row>
    <row r="17" spans="1:5" ht="48" x14ac:dyDescent="0.25">
      <c r="A17" s="8" t="s">
        <v>171</v>
      </c>
      <c r="B17" s="8">
        <v>77</v>
      </c>
      <c r="C17" s="8" t="s">
        <v>172</v>
      </c>
      <c r="D17" s="8" t="s">
        <v>173</v>
      </c>
      <c r="E17" s="8" t="s">
        <v>159</v>
      </c>
    </row>
    <row r="18" spans="1:5" ht="48" x14ac:dyDescent="0.25">
      <c r="A18" s="9" t="s">
        <v>174</v>
      </c>
      <c r="B18" s="9">
        <v>8</v>
      </c>
      <c r="C18" s="9" t="s">
        <v>175</v>
      </c>
      <c r="D18" s="9" t="s">
        <v>176</v>
      </c>
      <c r="E18" s="9"/>
    </row>
    <row r="19" spans="1:5" ht="36" x14ac:dyDescent="0.25">
      <c r="A19" s="8" t="s">
        <v>177</v>
      </c>
      <c r="B19" s="8">
        <v>66</v>
      </c>
      <c r="C19" s="8" t="s">
        <v>178</v>
      </c>
      <c r="D19" s="8" t="s">
        <v>179</v>
      </c>
      <c r="E19" s="8"/>
    </row>
    <row r="20" spans="1:5" ht="48" x14ac:dyDescent="0.25">
      <c r="A20" s="9" t="s">
        <v>180</v>
      </c>
      <c r="B20" s="9">
        <v>49</v>
      </c>
      <c r="C20" s="9" t="s">
        <v>181</v>
      </c>
      <c r="D20" s="9" t="s">
        <v>182</v>
      </c>
      <c r="E20" s="9"/>
    </row>
    <row r="21" spans="1:5" ht="48" x14ac:dyDescent="0.25">
      <c r="A21" s="8" t="s">
        <v>183</v>
      </c>
      <c r="B21" s="8">
        <v>23</v>
      </c>
      <c r="C21" s="8" t="s">
        <v>184</v>
      </c>
      <c r="D21" s="8" t="s">
        <v>173</v>
      </c>
      <c r="E21" s="8" t="s">
        <v>159</v>
      </c>
    </row>
    <row r="22" spans="1:5" ht="36" x14ac:dyDescent="0.25">
      <c r="A22" s="9" t="s">
        <v>185</v>
      </c>
      <c r="B22" s="9">
        <v>22</v>
      </c>
      <c r="C22" s="9" t="s">
        <v>186</v>
      </c>
      <c r="D22" s="9" t="s">
        <v>187</v>
      </c>
      <c r="E22" s="9"/>
    </row>
    <row r="23" spans="1:5" ht="36" x14ac:dyDescent="0.25">
      <c r="A23" s="8" t="s">
        <v>188</v>
      </c>
      <c r="B23" s="8">
        <v>11</v>
      </c>
      <c r="C23" s="8" t="s">
        <v>189</v>
      </c>
      <c r="D23" s="8" t="s">
        <v>190</v>
      </c>
      <c r="E23" s="8" t="s">
        <v>150</v>
      </c>
    </row>
    <row r="24" spans="1:5" ht="36" x14ac:dyDescent="0.25">
      <c r="A24" s="9" t="s">
        <v>191</v>
      </c>
      <c r="B24" s="9">
        <v>44</v>
      </c>
      <c r="C24" s="9" t="s">
        <v>192</v>
      </c>
      <c r="D24" s="9" t="s">
        <v>132</v>
      </c>
      <c r="E24" s="9"/>
    </row>
    <row r="25" spans="1:5" ht="48" x14ac:dyDescent="0.25">
      <c r="A25" s="8" t="s">
        <v>193</v>
      </c>
      <c r="B25" s="8">
        <v>35</v>
      </c>
      <c r="C25" s="8" t="s">
        <v>194</v>
      </c>
      <c r="D25" s="8" t="s">
        <v>141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</dc:creator>
  <cp:lastModifiedBy>Andrés</cp:lastModifiedBy>
  <dcterms:created xsi:type="dcterms:W3CDTF">2021-03-30T20:09:26Z</dcterms:created>
  <dcterms:modified xsi:type="dcterms:W3CDTF">2021-04-02T19:20:58Z</dcterms:modified>
</cp:coreProperties>
</file>